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BD0A5B21-0683-451D-A000-C9D7AE761E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3" i="1"/>
  <c r="E15" i="1"/>
  <c r="E32" i="1" l="1"/>
</calcChain>
</file>

<file path=xl/sharedStrings.xml><?xml version="1.0" encoding="utf-8"?>
<sst xmlns="http://schemas.openxmlformats.org/spreadsheetml/2006/main" count="45" uniqueCount="45">
  <si>
    <t>Sportska zajednica Grada Poreča</t>
  </si>
  <si>
    <t>N.Tesla 16</t>
  </si>
  <si>
    <t>Poreč</t>
  </si>
  <si>
    <t>Plan prihoda i rashoda</t>
  </si>
  <si>
    <t>3.</t>
  </si>
  <si>
    <t>PRIHODI</t>
  </si>
  <si>
    <t>Prihodi od imovine</t>
  </si>
  <si>
    <t>Prihodi od finanacijske imovine</t>
  </si>
  <si>
    <t>Prihodi od donacija</t>
  </si>
  <si>
    <t>Prihodi od donacija ua gradskog proračuna</t>
  </si>
  <si>
    <t>Prihodi od trgovačkih društva i ostalih o.</t>
  </si>
  <si>
    <t>Ostali prihodi od donacija</t>
  </si>
  <si>
    <t xml:space="preserve">Ostali prihodi </t>
  </si>
  <si>
    <t>Prihodi od naknada štete i refundacija</t>
  </si>
  <si>
    <t>Ostali nespomenuti prihodi</t>
  </si>
  <si>
    <t>Prihodi od povezanih neprofitnih org.</t>
  </si>
  <si>
    <t>Tekući prihodi od ostalih neprof. Org.</t>
  </si>
  <si>
    <t>Korištenje prenesenog viška prihoda</t>
  </si>
  <si>
    <t>RASHODI</t>
  </si>
  <si>
    <t>Rashodi za radnike</t>
  </si>
  <si>
    <t>Plaće</t>
  </si>
  <si>
    <t>Ostali rashodi za radnike</t>
  </si>
  <si>
    <t>Doprinosi za plaće</t>
  </si>
  <si>
    <t>Materijalni rashodi</t>
  </si>
  <si>
    <t>Naknade troškova radnicima</t>
  </si>
  <si>
    <t>Naknade osobama izvan radnog odnosa</t>
  </si>
  <si>
    <t>Rashodi za usluge</t>
  </si>
  <si>
    <t>Rashodi za materijal i energiju</t>
  </si>
  <si>
    <t>Ostali nespomenuti materijalni rashodi</t>
  </si>
  <si>
    <t>Rashodi amortizacije</t>
  </si>
  <si>
    <t>Financijski rashodi</t>
  </si>
  <si>
    <t>Ostali financijski rashodi</t>
  </si>
  <si>
    <t>Donacije</t>
  </si>
  <si>
    <t>Tekuće donacije</t>
  </si>
  <si>
    <t>Prihodi od prodaja roba i pruž.usluga</t>
  </si>
  <si>
    <t>Prihodi od pružanja usluga</t>
  </si>
  <si>
    <t>Ostali rashodi</t>
  </si>
  <si>
    <t>Ostali nespomenuti rashodi</t>
  </si>
  <si>
    <t xml:space="preserve">Višak prihoda </t>
  </si>
  <si>
    <t>Ostatak viška prihoda</t>
  </si>
  <si>
    <t>Finanacijski Plan sportske zajednice za 2022 godinu</t>
  </si>
  <si>
    <t>Višak koji se koristi u 2022</t>
  </si>
  <si>
    <t>U Poreču, 22. prosinca 2021. godine</t>
  </si>
  <si>
    <t>Predsjednik:</t>
  </si>
  <si>
    <t>Aleksandar Beaković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</si>
</sst>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NumberFormat="1" applyFont="1" applyBorder="1"/>
    <xf numFmtId="0" fontId="0" fillId="0" borderId="1" xfId="0" applyNumberFormat="1" applyBorder="1"/>
    <xf numFmtId="0" fontId="1" fillId="2" borderId="1" xfId="0" applyNumberFormat="1" applyFont="1" applyFill="1" applyBorder="1"/>
    <xf numFmtId="4" fontId="1" fillId="2" borderId="1" xfId="0" applyNumberFormat="1" applyFont="1" applyFill="1" applyBorder="1"/>
    <xf numFmtId="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0" fillId="0" borderId="1" xfId="0" applyBorder="1"/>
    <xf numFmtId="4" fontId="3" fillId="2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68"/>
  <sheetViews>
    <sheetView tabSelected="1" topLeftCell="A40" workbookViewId="0">
      <selection activeCell="E69" sqref="E69"/>
    </sheetView>
  </sheetViews>
  <sheetFormatPr defaultRowHeight="15" x14ac:dyDescent="0.25"/>
  <cols>
    <col min="2" max="2" width="3.140625" customWidth="1"/>
    <col min="4" max="4" width="41.7109375" customWidth="1"/>
    <col min="5" max="5" width="16.28515625" customWidth="1"/>
  </cols>
  <sheetData>
    <row r="3" spans="1:11" ht="15.7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x14ac:dyDescent="0.3">
      <c r="A11" s="1"/>
      <c r="B11" s="1"/>
      <c r="C11" s="6"/>
      <c r="D11" s="11" t="s">
        <v>40</v>
      </c>
      <c r="E11" s="7"/>
      <c r="F11" s="1"/>
      <c r="G11" s="1"/>
      <c r="H11" s="1"/>
      <c r="I11" s="1"/>
      <c r="J11" s="1"/>
      <c r="K11" s="1"/>
    </row>
    <row r="12" spans="1:11" ht="15.75" x14ac:dyDescent="0.25">
      <c r="A12" s="1"/>
      <c r="B12" s="1"/>
      <c r="C12" s="4"/>
      <c r="D12" s="2"/>
      <c r="E12" s="2"/>
      <c r="F12" s="1"/>
      <c r="G12" s="1"/>
      <c r="H12" s="1"/>
      <c r="I12" s="1"/>
      <c r="J12" s="1"/>
      <c r="K12" s="1"/>
    </row>
    <row r="13" spans="1:11" ht="15.75" x14ac:dyDescent="0.25">
      <c r="A13" s="1"/>
      <c r="B13" s="1"/>
      <c r="C13" s="4"/>
      <c r="D13" s="8" t="s">
        <v>3</v>
      </c>
      <c r="E13" s="9">
        <v>2022</v>
      </c>
      <c r="F13" s="1"/>
      <c r="G13" s="1"/>
      <c r="H13" s="1"/>
      <c r="I13" s="1"/>
      <c r="J13" s="1"/>
      <c r="K13" s="1"/>
    </row>
    <row r="14" spans="1:11" ht="15.75" x14ac:dyDescent="0.25">
      <c r="A14" s="1"/>
      <c r="B14" s="1"/>
      <c r="C14" s="4"/>
      <c r="D14" s="2"/>
      <c r="E14" s="2"/>
      <c r="F14" s="1"/>
      <c r="G14" s="1"/>
      <c r="H14" s="1"/>
      <c r="I14" s="1"/>
      <c r="J14" s="1"/>
      <c r="K14" s="1"/>
    </row>
    <row r="15" spans="1:11" ht="15.75" x14ac:dyDescent="0.25">
      <c r="A15" s="1"/>
      <c r="B15" s="1"/>
      <c r="C15" s="4" t="s">
        <v>4</v>
      </c>
      <c r="D15" s="8" t="s">
        <v>5</v>
      </c>
      <c r="E15" s="8">
        <f>E17+E18+E20+E24+E2</f>
        <v>9101300</v>
      </c>
      <c r="F15" s="1"/>
      <c r="G15" s="1"/>
      <c r="H15" s="1"/>
      <c r="I15" s="1"/>
      <c r="J15" s="1"/>
      <c r="K15" s="1"/>
    </row>
    <row r="16" spans="1:11" ht="15.75" x14ac:dyDescent="0.25">
      <c r="A16" s="1"/>
      <c r="B16" s="1"/>
      <c r="C16" s="4">
        <v>31</v>
      </c>
      <c r="D16" s="2" t="s">
        <v>34</v>
      </c>
      <c r="E16" s="2">
        <v>250000</v>
      </c>
      <c r="F16" s="1"/>
      <c r="G16" s="1"/>
      <c r="H16" s="1"/>
      <c r="I16" s="1"/>
      <c r="J16" s="1"/>
      <c r="K16" s="1"/>
    </row>
    <row r="17" spans="1:11" ht="15.75" x14ac:dyDescent="0.25">
      <c r="A17" s="1"/>
      <c r="B17" s="1"/>
      <c r="C17" s="4">
        <v>311</v>
      </c>
      <c r="D17" s="2" t="s">
        <v>35</v>
      </c>
      <c r="E17" s="8">
        <v>250000</v>
      </c>
      <c r="F17" s="1"/>
      <c r="G17" s="1"/>
      <c r="H17" s="1"/>
      <c r="I17" s="1"/>
      <c r="J17" s="1"/>
      <c r="K17" s="1"/>
    </row>
    <row r="18" spans="1:11" ht="15.75" x14ac:dyDescent="0.25">
      <c r="A18" s="1"/>
      <c r="B18" s="1"/>
      <c r="C18" s="4">
        <v>34</v>
      </c>
      <c r="D18" s="2" t="s">
        <v>6</v>
      </c>
      <c r="E18" s="8">
        <v>0</v>
      </c>
      <c r="F18" s="1"/>
      <c r="G18" s="1"/>
      <c r="H18" s="1"/>
      <c r="I18" s="1"/>
      <c r="J18" s="1"/>
      <c r="K18" s="1"/>
    </row>
    <row r="19" spans="1:11" ht="15.75" x14ac:dyDescent="0.25">
      <c r="A19" s="1"/>
      <c r="B19" s="1"/>
      <c r="C19" s="4">
        <v>341</v>
      </c>
      <c r="D19" s="2" t="s">
        <v>7</v>
      </c>
      <c r="E19" s="2">
        <v>0</v>
      </c>
      <c r="F19" s="1"/>
      <c r="G19" s="1"/>
      <c r="H19" s="1"/>
      <c r="I19" s="1"/>
      <c r="J19" s="1"/>
      <c r="K19" s="1"/>
    </row>
    <row r="20" spans="1:11" ht="15.75" x14ac:dyDescent="0.25">
      <c r="A20" s="1"/>
      <c r="B20" s="1"/>
      <c r="C20" s="4">
        <v>35</v>
      </c>
      <c r="D20" s="2" t="s">
        <v>8</v>
      </c>
      <c r="E20" s="8">
        <v>8801300</v>
      </c>
      <c r="F20" s="1"/>
      <c r="G20" s="1"/>
      <c r="H20" s="1"/>
      <c r="I20" s="1"/>
      <c r="J20" s="1"/>
      <c r="K20" s="1"/>
    </row>
    <row r="21" spans="1:11" ht="15.75" x14ac:dyDescent="0.25">
      <c r="A21" s="1"/>
      <c r="B21" s="1"/>
      <c r="C21" s="4">
        <v>351</v>
      </c>
      <c r="D21" s="2" t="s">
        <v>9</v>
      </c>
      <c r="E21" s="2">
        <v>8676300</v>
      </c>
      <c r="F21" s="1"/>
      <c r="G21" s="1"/>
      <c r="H21" s="1"/>
      <c r="I21" s="1"/>
      <c r="J21" s="1"/>
      <c r="K21" s="1"/>
    </row>
    <row r="22" spans="1:11" ht="15.75" x14ac:dyDescent="0.25">
      <c r="A22" s="1"/>
      <c r="B22" s="1"/>
      <c r="C22" s="4">
        <v>353</v>
      </c>
      <c r="D22" s="2" t="s">
        <v>10</v>
      </c>
      <c r="E22" s="2">
        <v>0</v>
      </c>
      <c r="F22" s="1"/>
      <c r="G22" s="1"/>
      <c r="H22" s="1"/>
      <c r="I22" s="1"/>
      <c r="J22" s="1"/>
      <c r="K22" s="1"/>
    </row>
    <row r="23" spans="1:11" ht="15.75" x14ac:dyDescent="0.25">
      <c r="A23" s="1"/>
      <c r="B23" s="1"/>
      <c r="C23" s="4">
        <v>355</v>
      </c>
      <c r="D23" s="2" t="s">
        <v>11</v>
      </c>
      <c r="E23" s="2">
        <v>125000</v>
      </c>
      <c r="F23" s="1"/>
      <c r="G23" s="1"/>
      <c r="H23" s="1"/>
      <c r="I23" s="1"/>
      <c r="J23" s="1"/>
      <c r="K23" s="1"/>
    </row>
    <row r="24" spans="1:11" ht="15.75" x14ac:dyDescent="0.25">
      <c r="A24" s="1"/>
      <c r="B24" s="1"/>
      <c r="C24" s="4">
        <v>36</v>
      </c>
      <c r="D24" s="2" t="s">
        <v>12</v>
      </c>
      <c r="E24" s="8">
        <v>50000</v>
      </c>
      <c r="F24" s="1"/>
      <c r="G24" s="1"/>
      <c r="H24" s="1"/>
      <c r="I24" s="1"/>
      <c r="J24" s="1"/>
      <c r="K24" s="1"/>
    </row>
    <row r="25" spans="1:11" ht="15.75" x14ac:dyDescent="0.25">
      <c r="A25" s="1"/>
      <c r="B25" s="1"/>
      <c r="C25" s="4">
        <v>361</v>
      </c>
      <c r="D25" s="2" t="s">
        <v>13</v>
      </c>
      <c r="E25" s="2">
        <v>50000</v>
      </c>
      <c r="F25" s="1"/>
      <c r="G25" s="1"/>
      <c r="H25" s="1"/>
      <c r="I25" s="1"/>
      <c r="J25" s="1"/>
      <c r="K25" s="1"/>
    </row>
    <row r="26" spans="1:11" ht="15.75" x14ac:dyDescent="0.25">
      <c r="A26" s="1"/>
      <c r="B26" s="1"/>
      <c r="C26" s="4">
        <v>363</v>
      </c>
      <c r="D26" s="2" t="s">
        <v>14</v>
      </c>
      <c r="E26" s="2">
        <v>0</v>
      </c>
      <c r="F26" s="1"/>
      <c r="G26" s="1"/>
      <c r="H26" s="1"/>
      <c r="I26" s="1"/>
      <c r="J26" s="1"/>
      <c r="K26" s="1"/>
    </row>
    <row r="27" spans="1:11" ht="15.75" x14ac:dyDescent="0.25">
      <c r="A27" s="1"/>
      <c r="B27" s="1"/>
      <c r="C27" s="4">
        <v>37</v>
      </c>
      <c r="D27" s="2" t="s">
        <v>15</v>
      </c>
      <c r="E27" s="2">
        <v>0</v>
      </c>
      <c r="F27" s="1"/>
      <c r="G27" s="1"/>
      <c r="H27" s="1"/>
      <c r="I27" s="1"/>
      <c r="J27" s="1"/>
      <c r="K27" s="1"/>
    </row>
    <row r="28" spans="1:11" ht="15.75" x14ac:dyDescent="0.25">
      <c r="A28" s="1"/>
      <c r="B28" s="1"/>
      <c r="C28" s="4">
        <v>371</v>
      </c>
      <c r="D28" s="2" t="s">
        <v>16</v>
      </c>
      <c r="E28" s="2">
        <v>0</v>
      </c>
      <c r="F28" s="1"/>
      <c r="G28" s="1"/>
      <c r="H28" s="1"/>
      <c r="I28" s="1"/>
      <c r="J28" s="1"/>
      <c r="K28" s="1"/>
    </row>
    <row r="29" spans="1:11" ht="15.75" x14ac:dyDescent="0.25">
      <c r="A29" s="1"/>
      <c r="B29" s="1"/>
      <c r="C29" s="4"/>
      <c r="D29" s="2"/>
      <c r="E29" s="2"/>
      <c r="F29" s="1"/>
      <c r="G29" s="1"/>
      <c r="H29" s="1"/>
      <c r="I29" s="1"/>
      <c r="J29" s="1"/>
      <c r="K29" s="1"/>
    </row>
    <row r="30" spans="1:11" ht="15.75" x14ac:dyDescent="0.25">
      <c r="A30" s="1"/>
      <c r="B30" s="1"/>
      <c r="C30" s="4"/>
      <c r="D30" s="8" t="s">
        <v>17</v>
      </c>
      <c r="E30" s="8">
        <v>200000</v>
      </c>
      <c r="F30" s="1"/>
      <c r="G30" s="1"/>
      <c r="H30" s="1"/>
      <c r="I30" s="1"/>
      <c r="J30" s="1"/>
      <c r="K30" s="1"/>
    </row>
    <row r="31" spans="1:11" ht="15.75" x14ac:dyDescent="0.25">
      <c r="A31" s="1"/>
      <c r="B31" s="1"/>
      <c r="C31" s="4"/>
      <c r="D31" s="2"/>
      <c r="E31" s="2"/>
      <c r="F31" s="1"/>
      <c r="G31" s="1"/>
      <c r="H31" s="1"/>
      <c r="I31" s="1"/>
      <c r="J31" s="1"/>
      <c r="K31" s="1"/>
    </row>
    <row r="32" spans="1:11" ht="15.75" x14ac:dyDescent="0.25">
      <c r="A32" s="1"/>
      <c r="B32" s="1"/>
      <c r="C32" s="4">
        <v>4</v>
      </c>
      <c r="D32" s="8" t="s">
        <v>18</v>
      </c>
      <c r="E32" s="8">
        <f>E33+E37+E43+E44+E46+E48</f>
        <v>9301300</v>
      </c>
      <c r="F32" s="1"/>
      <c r="G32" s="1"/>
      <c r="H32" s="1"/>
      <c r="I32" s="1"/>
      <c r="J32" s="1"/>
      <c r="K32" s="1"/>
    </row>
    <row r="33" spans="1:11" ht="15.75" x14ac:dyDescent="0.25">
      <c r="A33" s="1"/>
      <c r="B33" s="1"/>
      <c r="C33" s="4">
        <v>41</v>
      </c>
      <c r="D33" s="2" t="s">
        <v>19</v>
      </c>
      <c r="E33" s="8">
        <f>E34+E35+E36</f>
        <v>2208300</v>
      </c>
      <c r="F33" s="1"/>
      <c r="G33" s="1"/>
      <c r="H33" s="1"/>
      <c r="I33" s="1"/>
      <c r="J33" s="1"/>
      <c r="K33" s="1"/>
    </row>
    <row r="34" spans="1:11" ht="15.75" x14ac:dyDescent="0.25">
      <c r="A34" s="1"/>
      <c r="B34" s="1"/>
      <c r="C34" s="4">
        <v>411</v>
      </c>
      <c r="D34" s="2" t="s">
        <v>20</v>
      </c>
      <c r="E34" s="2">
        <v>1746800</v>
      </c>
      <c r="F34" s="1"/>
      <c r="G34" s="1"/>
      <c r="H34" s="1"/>
      <c r="I34" s="1"/>
      <c r="J34" s="1"/>
      <c r="K34" s="1"/>
    </row>
    <row r="35" spans="1:11" ht="15.75" x14ac:dyDescent="0.25">
      <c r="A35" s="1"/>
      <c r="B35" s="1"/>
      <c r="C35" s="4">
        <v>412</v>
      </c>
      <c r="D35" s="2" t="s">
        <v>21</v>
      </c>
      <c r="E35" s="2">
        <v>111500</v>
      </c>
      <c r="F35" s="1"/>
      <c r="G35" s="1"/>
      <c r="H35" s="1"/>
      <c r="I35" s="1"/>
      <c r="J35" s="1"/>
      <c r="K35" s="1"/>
    </row>
    <row r="36" spans="1:11" ht="15.75" x14ac:dyDescent="0.25">
      <c r="A36" s="1"/>
      <c r="B36" s="1"/>
      <c r="C36" s="4">
        <v>413</v>
      </c>
      <c r="D36" s="2" t="s">
        <v>22</v>
      </c>
      <c r="E36" s="2">
        <v>350000</v>
      </c>
      <c r="F36" s="1"/>
      <c r="G36" s="1"/>
      <c r="H36" s="1"/>
      <c r="I36" s="1"/>
      <c r="J36" s="1"/>
      <c r="K36" s="1"/>
    </row>
    <row r="37" spans="1:11" ht="15.75" x14ac:dyDescent="0.25">
      <c r="A37" s="1"/>
      <c r="B37" s="1"/>
      <c r="C37" s="4">
        <v>42</v>
      </c>
      <c r="D37" s="2" t="s">
        <v>23</v>
      </c>
      <c r="E37" s="8">
        <f>E38+E39+E40+E41+E42</f>
        <v>4013000</v>
      </c>
      <c r="F37" s="1"/>
      <c r="G37" s="1"/>
      <c r="H37" s="1"/>
      <c r="I37" s="1"/>
      <c r="J37" s="1"/>
      <c r="K37" s="1"/>
    </row>
    <row r="38" spans="1:11" ht="15.75" x14ac:dyDescent="0.25">
      <c r="A38" s="1"/>
      <c r="B38" s="1"/>
      <c r="C38" s="4">
        <v>421</v>
      </c>
      <c r="D38" s="2" t="s">
        <v>24</v>
      </c>
      <c r="E38" s="2">
        <v>145000</v>
      </c>
      <c r="F38" s="1"/>
      <c r="G38" s="1"/>
      <c r="H38" s="1"/>
      <c r="I38" s="1"/>
      <c r="J38" s="1"/>
      <c r="K38" s="1"/>
    </row>
    <row r="39" spans="1:11" ht="15.75" x14ac:dyDescent="0.25">
      <c r="A39" s="1"/>
      <c r="B39" s="1"/>
      <c r="C39" s="4">
        <v>424</v>
      </c>
      <c r="D39" s="2" t="s">
        <v>25</v>
      </c>
      <c r="E39" s="2">
        <v>0</v>
      </c>
      <c r="F39" s="1"/>
      <c r="G39" s="1"/>
      <c r="H39" s="1"/>
      <c r="I39" s="1"/>
      <c r="J39" s="1"/>
      <c r="K39" s="1"/>
    </row>
    <row r="40" spans="1:11" ht="15.75" x14ac:dyDescent="0.25">
      <c r="A40" s="1"/>
      <c r="B40" s="1"/>
      <c r="C40" s="4">
        <v>425</v>
      </c>
      <c r="D40" s="2" t="s">
        <v>26</v>
      </c>
      <c r="E40" s="2">
        <v>2528000</v>
      </c>
      <c r="F40" s="1"/>
      <c r="G40" s="1"/>
      <c r="H40" s="1"/>
      <c r="I40" s="1"/>
      <c r="J40" s="1"/>
      <c r="K40" s="1"/>
    </row>
    <row r="41" spans="1:11" ht="15.75" x14ac:dyDescent="0.25">
      <c r="A41" s="1"/>
      <c r="B41" s="1"/>
      <c r="C41" s="4">
        <v>426</v>
      </c>
      <c r="D41" s="2" t="s">
        <v>27</v>
      </c>
      <c r="E41" s="2">
        <v>1200000</v>
      </c>
      <c r="F41" s="1"/>
      <c r="G41" s="1"/>
      <c r="H41" s="1"/>
      <c r="I41" s="1"/>
      <c r="J41" s="1"/>
      <c r="K41" s="1"/>
    </row>
    <row r="42" spans="1:11" ht="15.75" x14ac:dyDescent="0.25">
      <c r="A42" s="1"/>
      <c r="B42" s="1"/>
      <c r="C42" s="4">
        <v>429</v>
      </c>
      <c r="D42" s="2" t="s">
        <v>28</v>
      </c>
      <c r="E42" s="2">
        <v>140000</v>
      </c>
      <c r="F42" s="1"/>
      <c r="G42" s="1"/>
      <c r="H42" s="1"/>
      <c r="I42" s="1"/>
      <c r="J42" s="1"/>
      <c r="K42" s="1"/>
    </row>
    <row r="43" spans="1:11" ht="15.75" x14ac:dyDescent="0.25">
      <c r="A43" s="1"/>
      <c r="B43" s="1"/>
      <c r="C43" s="4">
        <v>43</v>
      </c>
      <c r="D43" s="2" t="s">
        <v>29</v>
      </c>
      <c r="E43" s="8">
        <v>150000</v>
      </c>
      <c r="F43" s="1"/>
      <c r="G43" s="1"/>
      <c r="H43" s="1"/>
      <c r="I43" s="1"/>
      <c r="J43" s="1"/>
      <c r="K43" s="1"/>
    </row>
    <row r="44" spans="1:11" ht="15.75" x14ac:dyDescent="0.25">
      <c r="A44" s="1"/>
      <c r="B44" s="1"/>
      <c r="C44" s="4">
        <v>44</v>
      </c>
      <c r="D44" s="2" t="s">
        <v>30</v>
      </c>
      <c r="E44" s="8">
        <v>10000</v>
      </c>
      <c r="F44" s="1"/>
      <c r="G44" s="1"/>
      <c r="H44" s="1"/>
      <c r="I44" s="1"/>
      <c r="J44" s="1"/>
      <c r="K44" s="1"/>
    </row>
    <row r="45" spans="1:11" ht="15.75" x14ac:dyDescent="0.25">
      <c r="A45" s="1"/>
      <c r="B45" s="1"/>
      <c r="C45" s="4">
        <v>442</v>
      </c>
      <c r="D45" s="2" t="s">
        <v>31</v>
      </c>
      <c r="E45" s="2">
        <v>10000</v>
      </c>
      <c r="F45" s="1"/>
      <c r="G45" s="1"/>
      <c r="H45" s="1"/>
      <c r="I45" s="1"/>
      <c r="J45" s="1"/>
      <c r="K45" s="1"/>
    </row>
    <row r="46" spans="1:11" ht="15.75" x14ac:dyDescent="0.25">
      <c r="A46" s="1"/>
      <c r="B46" s="1"/>
      <c r="C46" s="4">
        <v>45</v>
      </c>
      <c r="D46" s="2" t="s">
        <v>32</v>
      </c>
      <c r="E46" s="8">
        <v>2920000</v>
      </c>
      <c r="F46" s="1"/>
      <c r="G46" s="1"/>
      <c r="H46" s="1"/>
      <c r="I46" s="1"/>
      <c r="J46" s="1"/>
      <c r="K46" s="1"/>
    </row>
    <row r="47" spans="1:11" ht="15.75" x14ac:dyDescent="0.25">
      <c r="A47" s="1"/>
      <c r="B47" s="1"/>
      <c r="C47" s="4">
        <v>451</v>
      </c>
      <c r="D47" s="2" t="s">
        <v>33</v>
      </c>
      <c r="E47" s="2">
        <v>2920000</v>
      </c>
      <c r="F47" s="1"/>
      <c r="G47" s="1"/>
      <c r="H47" s="1"/>
      <c r="I47" s="1"/>
      <c r="J47" s="1"/>
      <c r="K47" s="1"/>
    </row>
    <row r="48" spans="1:11" ht="15.75" x14ac:dyDescent="0.25">
      <c r="A48" s="1"/>
      <c r="B48" s="1"/>
      <c r="C48" s="4">
        <v>46</v>
      </c>
      <c r="D48" s="2" t="s">
        <v>36</v>
      </c>
      <c r="E48" s="8">
        <v>0</v>
      </c>
      <c r="F48" s="1"/>
      <c r="G48" s="1"/>
      <c r="H48" s="1"/>
      <c r="I48" s="1"/>
      <c r="J48" s="1"/>
      <c r="K48" s="1"/>
    </row>
    <row r="49" spans="3:5" x14ac:dyDescent="0.25">
      <c r="C49" s="5">
        <v>462</v>
      </c>
      <c r="D49" s="3" t="s">
        <v>37</v>
      </c>
      <c r="E49" s="3">
        <v>0</v>
      </c>
    </row>
    <row r="50" spans="3:5" x14ac:dyDescent="0.25">
      <c r="C50" s="10"/>
      <c r="D50" s="10"/>
      <c r="E50" s="10"/>
    </row>
    <row r="51" spans="3:5" ht="15.75" x14ac:dyDescent="0.25">
      <c r="C51" s="10">
        <v>522</v>
      </c>
      <c r="D51" s="10" t="s">
        <v>38</v>
      </c>
      <c r="E51" s="2">
        <v>650000</v>
      </c>
    </row>
    <row r="52" spans="3:5" ht="15.75" x14ac:dyDescent="0.25">
      <c r="C52" s="10">
        <v>1</v>
      </c>
      <c r="D52" s="10" t="s">
        <v>41</v>
      </c>
      <c r="E52" s="2">
        <v>200000</v>
      </c>
    </row>
    <row r="53" spans="3:5" ht="15.75" x14ac:dyDescent="0.25">
      <c r="C53" s="10">
        <v>2</v>
      </c>
      <c r="D53" s="10" t="s">
        <v>39</v>
      </c>
      <c r="E53" s="2">
        <v>450000</v>
      </c>
    </row>
    <row r="54" spans="3:5" x14ac:dyDescent="0.25">
      <c r="C54" s="10"/>
      <c r="D54" s="10"/>
      <c r="E54" s="10"/>
    </row>
    <row r="55" spans="3:5" x14ac:dyDescent="0.25">
      <c r="C55" s="10"/>
      <c r="D55" s="10"/>
      <c r="E55" s="10"/>
    </row>
    <row r="56" spans="3:5" x14ac:dyDescent="0.25">
      <c r="C56" s="10"/>
      <c r="D56" s="10"/>
      <c r="E56" s="10"/>
    </row>
    <row r="57" spans="3:5" x14ac:dyDescent="0.25">
      <c r="C57" s="10"/>
      <c r="D57" s="10"/>
      <c r="E57" s="10"/>
    </row>
    <row r="62" spans="3:5" x14ac:dyDescent="0.25">
      <c r="C62" t="s">
        <v>42</v>
      </c>
    </row>
    <row r="67" spans="5:5" x14ac:dyDescent="0.25">
      <c r="E67" t="s">
        <v>43</v>
      </c>
    </row>
    <row r="68" spans="5:5" x14ac:dyDescent="0.25">
      <c r="E68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2021-12-22T10:43:36Z</dcterms:modified>
</cp:coreProperties>
</file>