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yporec-my.sharepoint.com/personal/sara_myporec_com/Documents/Radna površina/"/>
    </mc:Choice>
  </mc:AlternateContent>
  <xr:revisionPtr revIDLastSave="0" documentId="8_{2009C434-5F88-4EFA-9749-CE4069656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<sst xmlns="http://schemas.openxmlformats.org/spreadsheetml/2006/main" count="16" uniqueCount="15">
  <si>
    <t>Vrsta objekta</t>
  </si>
  <si>
    <t>Hoteli</t>
  </si>
  <si>
    <t>Objekti u domaćinstvu</t>
  </si>
  <si>
    <t>Kampovi</t>
  </si>
  <si>
    <t>Ostali ugostiteljski objekti za smještaj (Druge vrste - skupina kampovi)</t>
  </si>
  <si>
    <t>Nekomercijalni smještaj</t>
  </si>
  <si>
    <t>Objekti na OPG-u (seljačkom domaćinstvu)</t>
  </si>
  <si>
    <t>Ukupno:</t>
  </si>
  <si>
    <t xml:space="preserve">Naziv izvještaja: Turistički promet po vrsti objekta </t>
  </si>
  <si>
    <t>Datum: Od datuma = 1.7.2021.; Do datuma = 10.8.2021.; Od datuma usporedba = 1.7.2019.; Do datuma usporedba = 10.8.2019.</t>
  </si>
  <si>
    <t>Dolasci 2021</t>
  </si>
  <si>
    <t>Dolasci 2019</t>
  </si>
  <si>
    <t xml:space="preserve">Indeks </t>
  </si>
  <si>
    <t>Noćenja 2021</t>
  </si>
  <si>
    <t>Noćenja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</si>
</sst>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Tahoma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2" borderId="0"/>
  </cellStyleXfs>
  <cellXfs count="9">
    <xf numFmtId="0" fontId="0" fillId="2" borderId="0" xfId="0"/>
    <xf numFmtId="3" fontId="0" fillId="2" borderId="0" xfId="0" applyNumberFormat="1"/>
    <xf numFmtId="4" fontId="0" fillId="2" borderId="0" xfId="0" applyNumberFormat="1"/>
    <xf numFmtId="0" fontId="1" fillId="2" borderId="0" xfId="0" applyFont="1"/>
    <xf numFmtId="3" fontId="1" fillId="2" borderId="0" xfId="0" applyNumberFormat="1" applyFont="1"/>
    <xf numFmtId="4" fontId="1" fillId="2" borderId="0" xfId="0" applyNumberFormat="1" applyFont="1"/>
    <xf numFmtId="0" fontId="1" fillId="2" borderId="0" xfId="0" applyFont="1" applyAlignment="1">
      <alignment horizontal="center" vertical="center"/>
    </xf>
    <xf numFmtId="3" fontId="1" fillId="2" borderId="0" xfId="0" applyNumberFormat="1" applyFont="1" applyAlignment="1">
      <alignment horizontal="center" vertical="center"/>
    </xf>
    <xf numFmtId="4" fontId="1" fillId="2" borderId="0" xfId="0" applyNumberFormat="1" applyFont="1" applyAlignment="1">
      <alignment horizontal="center" vertical="center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21"/>
  <sheetViews>
    <sheetView tabSelected="1" workbookViewId="0">
      <pane ySplit="13" topLeftCell="A14" activePane="bottomLeft" state="frozen"/>
      <selection pane="bottomLeft" activeCell="E21" sqref="E21"/>
    </sheetView>
  </sheetViews>
  <sheetFormatPr defaultColWidth="9.140625" defaultRowHeight="12.75" customHeight="1" x14ac:dyDescent="0.2"/>
  <cols>
    <col min="1" max="1" width="59.28515625" customWidth="1"/>
    <col min="2" max="2" width="17" customWidth="1"/>
    <col min="3" max="3" width="28.7109375" customWidth="1"/>
    <col min="4" max="4" width="24.140625" customWidth="1"/>
    <col min="5" max="5" width="17.85546875" customWidth="1"/>
    <col min="6" max="6" width="29.5703125" customWidth="1"/>
    <col min="7" max="7" width="25" customWidth="1"/>
  </cols>
  <sheetData>
    <row r="5" spans="1:7" x14ac:dyDescent="0.2">
      <c r="A5" s="3" t="s">
        <v>8</v>
      </c>
    </row>
    <row r="6" spans="1:7" x14ac:dyDescent="0.2">
      <c r="A6" s="3" t="s">
        <v>9</v>
      </c>
    </row>
    <row r="12" spans="1:7" x14ac:dyDescent="0.2">
      <c r="B12" s="1"/>
      <c r="C12" s="1"/>
      <c r="D12" s="2"/>
      <c r="E12" s="1"/>
      <c r="F12" s="1"/>
      <c r="G12" s="2"/>
    </row>
    <row r="13" spans="1:7" ht="13.35" customHeight="1" x14ac:dyDescent="0.2">
      <c r="A13" s="6" t="s">
        <v>0</v>
      </c>
      <c r="B13" s="7" t="s">
        <v>10</v>
      </c>
      <c r="C13" s="7" t="s">
        <v>11</v>
      </c>
      <c r="D13" s="8" t="s">
        <v>12</v>
      </c>
      <c r="E13" s="7" t="s">
        <v>13</v>
      </c>
      <c r="F13" s="7" t="s">
        <v>14</v>
      </c>
      <c r="G13" s="8" t="s">
        <v>12</v>
      </c>
    </row>
    <row r="14" spans="1:7" x14ac:dyDescent="0.2">
      <c r="A14" t="s">
        <v>1</v>
      </c>
      <c r="B14" s="1">
        <v>88530</v>
      </c>
      <c r="C14" s="1">
        <v>83299</v>
      </c>
      <c r="D14" s="2">
        <v>106.28</v>
      </c>
      <c r="E14" s="1">
        <v>505270</v>
      </c>
      <c r="F14" s="1">
        <v>531104</v>
      </c>
      <c r="G14" s="2">
        <v>95.14</v>
      </c>
    </row>
    <row r="15" spans="1:7" x14ac:dyDescent="0.2">
      <c r="A15" t="s">
        <v>2</v>
      </c>
      <c r="B15" s="1">
        <v>47548</v>
      </c>
      <c r="C15" s="1">
        <v>52981</v>
      </c>
      <c r="D15" s="2">
        <v>89.75</v>
      </c>
      <c r="E15" s="1">
        <v>310261</v>
      </c>
      <c r="F15" s="1">
        <v>354285</v>
      </c>
      <c r="G15" s="2">
        <v>87.57</v>
      </c>
    </row>
    <row r="16" spans="1:7" x14ac:dyDescent="0.2">
      <c r="A16" t="s">
        <v>3</v>
      </c>
      <c r="B16" s="1">
        <v>10365</v>
      </c>
      <c r="C16" s="1">
        <v>10606</v>
      </c>
      <c r="D16" s="2">
        <v>97.73</v>
      </c>
      <c r="E16" s="1">
        <v>112029</v>
      </c>
      <c r="F16" s="1">
        <v>115194</v>
      </c>
      <c r="G16" s="2">
        <v>97.25</v>
      </c>
    </row>
    <row r="17" spans="1:7" x14ac:dyDescent="0.2">
      <c r="A17" t="s">
        <v>4</v>
      </c>
      <c r="B17" s="1">
        <v>7977</v>
      </c>
      <c r="C17" s="1">
        <v>11049</v>
      </c>
      <c r="D17" s="2">
        <v>72.2</v>
      </c>
      <c r="E17" s="1">
        <v>57209</v>
      </c>
      <c r="F17" s="1">
        <v>73884</v>
      </c>
      <c r="G17" s="2">
        <v>77.430000000000007</v>
      </c>
    </row>
    <row r="18" spans="1:7" x14ac:dyDescent="0.2">
      <c r="A18" t="s">
        <v>5</v>
      </c>
      <c r="B18" s="1">
        <v>4182</v>
      </c>
      <c r="C18" s="1">
        <v>3739</v>
      </c>
      <c r="D18" s="2">
        <v>111.85</v>
      </c>
      <c r="E18" s="1">
        <v>56518</v>
      </c>
      <c r="F18" s="1">
        <v>103190</v>
      </c>
      <c r="G18" s="2">
        <v>54.77</v>
      </c>
    </row>
    <row r="19" spans="1:7" x14ac:dyDescent="0.2">
      <c r="A19" t="s">
        <v>6</v>
      </c>
      <c r="B19" s="1">
        <v>69</v>
      </c>
      <c r="C19" s="1">
        <v>25</v>
      </c>
      <c r="D19" s="2">
        <v>276</v>
      </c>
      <c r="E19" s="1">
        <v>444</v>
      </c>
      <c r="F19" s="1">
        <v>208</v>
      </c>
      <c r="G19" s="2">
        <v>213.46</v>
      </c>
    </row>
    <row r="21" spans="1:7" x14ac:dyDescent="0.2">
      <c r="A21" s="3" t="s">
        <v>7</v>
      </c>
      <c r="B21" s="4">
        <f>SUBTOTAL(109,B14:B19)</f>
        <v>158671</v>
      </c>
      <c r="C21" s="4">
        <f>SUBTOTAL(109,C14:C19)</f>
        <v>161699</v>
      </c>
      <c r="D21" s="5">
        <f>IFERROR(SUM(B2:B19)/SUM(C2:C19)*100, 0)</f>
        <v>98.12738483231189</v>
      </c>
      <c r="E21" s="4">
        <f>SUBTOTAL(109,E14:E19)</f>
        <v>1041731</v>
      </c>
      <c r="F21" s="4">
        <f>SUBTOTAL(109,F14:F19)</f>
        <v>1177865</v>
      </c>
      <c r="G21" s="5">
        <f>IFERROR(SUM(E2:E19)/SUM(F2:F19)*100, 0)</f>
        <v>88.442308753549852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Sara Pavlica</cp:lastModifiedBy>
  <cp:lastPrinted>2021-08-12T08:42:13Z</cp:lastPrinted>
  <dcterms:created xsi:type="dcterms:W3CDTF">2021-08-12T08:42:48Z</dcterms:created>
  <dcterms:modified xsi:type="dcterms:W3CDTF">2021-08-12T08:42:48Z</dcterms:modified>
</cp:coreProperties>
</file>